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ofico\работа\Черемушки_Группа Домов\Работы ТР\2026\"/>
    </mc:Choice>
  </mc:AlternateContent>
  <xr:revisionPtr revIDLastSave="0" documentId="13_ncr:1_{A2CD223C-4EF2-4A35-A7A6-50A9B18526E6}" xr6:coauthVersionLast="45" xr6:coauthVersionMax="45" xr10:uidLastSave="{00000000-0000-0000-0000-000000000000}"/>
  <bookViews>
    <workbookView xWindow="-120" yWindow="-120" windowWidth="29040" windowHeight="15840" tabRatio="776" xr2:uid="{00000000-000D-0000-FFFF-FFFF00000000}"/>
  </bookViews>
  <sheets>
    <sheet name="Май26г" sheetId="198" r:id="rId1"/>
  </sheets>
  <calcPr calcId="191029" iterateDelta="1E-4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6" i="198" l="1"/>
  <c r="D28" i="198" l="1"/>
  <c r="D19" i="198"/>
</calcChain>
</file>

<file path=xl/sharedStrings.xml><?xml version="1.0" encoding="utf-8"?>
<sst xmlns="http://schemas.openxmlformats.org/spreadsheetml/2006/main" count="86" uniqueCount="58">
  <si>
    <t xml:space="preserve"> Адрес</t>
  </si>
  <si>
    <t xml:space="preserve"> Договор</t>
  </si>
  <si>
    <t>№
п/п</t>
  </si>
  <si>
    <t>Наименование
работ</t>
  </si>
  <si>
    <t>Стоимость
работ, Руб.</t>
  </si>
  <si>
    <t>ул. Баррикад, д. 155</t>
  </si>
  <si>
    <t>ул. М. Жукова, д. 52</t>
  </si>
  <si>
    <t>ул. Чехова, д. 21</t>
  </si>
  <si>
    <t>ул. Чехова, д. 11</t>
  </si>
  <si>
    <t>ул. М. Жукова, д. 13</t>
  </si>
  <si>
    <t>ИТОГО</t>
  </si>
  <si>
    <t>ул. М. Жукова, д. 37</t>
  </si>
  <si>
    <t>ул. Баррикад, д. 157</t>
  </si>
  <si>
    <t>ул. Болотникова, д. 10а</t>
  </si>
  <si>
    <t>Организация
выполнившая работы</t>
  </si>
  <si>
    <t>Акт об аварийности, Предписание ГЖИ, Акт выпол.работ,  Протокол</t>
  </si>
  <si>
    <t>ул. Болотникова, д. 4</t>
  </si>
  <si>
    <t>ул. Болотникова, д. 6</t>
  </si>
  <si>
    <t xml:space="preserve">ул. М. Горького, д. 3, к.1 </t>
  </si>
  <si>
    <t>ИП Сучилин В. А.</t>
  </si>
  <si>
    <t>ООО "Черемушки"- Группа домов"</t>
  </si>
  <si>
    <t>ОАО "Калугалифтремстрой"</t>
  </si>
  <si>
    <t xml:space="preserve"> Замена участка трубопровода системы водоотведения в подвале</t>
  </si>
  <si>
    <t>Директор ООО "Черемушки"- Группа домов" _______________________ Захарова Е.В.</t>
  </si>
  <si>
    <t xml:space="preserve"> Ав акт и акт вып работ от    04.05.2026г</t>
  </si>
  <si>
    <t xml:space="preserve"> Ав акт и акт вып работ от    06.05.2026г</t>
  </si>
  <si>
    <t xml:space="preserve"> Ав акт и акт вып работ от    13.05.2026г</t>
  </si>
  <si>
    <t xml:space="preserve"> Ав акт и акт вып работ от    14.05.2026г</t>
  </si>
  <si>
    <t xml:space="preserve"> Ав акт и акт вып работ от    15.05.2026г</t>
  </si>
  <si>
    <t xml:space="preserve"> Ав акт и акт вып работ от    20.05.2026г</t>
  </si>
  <si>
    <t xml:space="preserve"> Ав акт и акт вып работ от    21.05.2026г</t>
  </si>
  <si>
    <t xml:space="preserve"> Ав акт и акт вып работ от    23.05.2026г</t>
  </si>
  <si>
    <t xml:space="preserve"> Ав акт и акт вып работ от    28.05.2026г</t>
  </si>
  <si>
    <t xml:space="preserve"> Ав акт и акт вып работ от    29.05.2026г</t>
  </si>
  <si>
    <t>Текущий ремонт отмостки с торца дома в районе квартиры №43</t>
  </si>
  <si>
    <t>ООО "Черемушки"- Группа домов"
Самозанятый Сорокин И. В.</t>
  </si>
  <si>
    <t xml:space="preserve"> Замена участка стояка системы ХВС из квартиры №22 в техподполье </t>
  </si>
  <si>
    <t xml:space="preserve"> Замена задвижки (кран шаровый) Ду80 на системе ЦО </t>
  </si>
  <si>
    <t>Замена участка стояков системы ЦО в техподполье в количестве 4-х шт, теплоизоляция лежака системы ЦО</t>
  </si>
  <si>
    <t xml:space="preserve"> Замена участка трубопровода системы водоотведения в техподполье </t>
  </si>
  <si>
    <t xml:space="preserve">Текущий ремонт мягкой кровли над квартирой №43 </t>
  </si>
  <si>
    <t xml:space="preserve">Замена сливного крана системы ЦО в квартире №113 </t>
  </si>
  <si>
    <t xml:space="preserve">Замена участка стояка полотенцесушителя в квартире №9 </t>
  </si>
  <si>
    <t xml:space="preserve"> Замена запорной арматуры на системе ЦО в подвале </t>
  </si>
  <si>
    <t xml:space="preserve">Замена шарового крана на стояке  системы ХВС в квартире №24 </t>
  </si>
  <si>
    <t xml:space="preserve"> Замена участка стояка системы ХВС в квартире №22</t>
  </si>
  <si>
    <t xml:space="preserve">Замена участка трубопровода системы ХВС в квартире №58 </t>
  </si>
  <si>
    <t xml:space="preserve">Замена коренных кранов и врезок на стояках систем ГВС и ХВС </t>
  </si>
  <si>
    <t xml:space="preserve"> Работы выполненные  ООО "Черемушки"- Группа домов"  по жилым домам под управлением  ООО "Черемушки"- Группа домов" за  МАЙ 2026 г по текущему ремонту</t>
  </si>
  <si>
    <t>РЕЕСТР      ЗА     МАЙ 2026 ГОДА</t>
  </si>
  <si>
    <t xml:space="preserve"> Работы выполненные  подрядными организациями  по жилым домам под управлением  ООО "Черемушки"- Группа домов" за   МАЙ 2026 г по текущему ремонту</t>
  </si>
  <si>
    <t>Герметизация межпанельных швов, утепление угла торцевой стены квартиры №10</t>
  </si>
  <si>
    <t>№118 
от    15.05.2026г</t>
  </si>
  <si>
    <t>Акт вып работ от    25.05.2026г Предостережение ГЖИ №40260944040021618185 от 06.05.26г.</t>
  </si>
  <si>
    <t xml:space="preserve">Акт вып работ от 22.05.2026г. Предостережение  ГЖИ  №3250 от 26.12.2025г </t>
  </si>
  <si>
    <t>№185-158/кр/26 
от    29.05.2026г</t>
  </si>
  <si>
    <t>Ремонт отводного блока лебедки главного привода с заменой подшипников на лифте, грузоподъемностью 630 кг, заводской №МЛ-180-15</t>
  </si>
  <si>
    <r>
      <t xml:space="preserve">Акты осмотра от 25.05.2026г, </t>
    </r>
    <r>
      <rPr>
        <sz val="10"/>
        <color theme="0"/>
        <rFont val="Arial"/>
        <family val="2"/>
        <charset val="204"/>
      </rPr>
      <t xml:space="preserve">02.06.2026г </t>
    </r>
    <r>
      <rPr>
        <sz val="10"/>
        <rFont val="Arial"/>
        <family val="2"/>
        <charset val="204"/>
      </rPr>
      <t>Сч./фактура №1406 от 29.05.2026г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</si>
</sst>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 Cyr"/>
      <charset val="204"/>
    </font>
    <font>
      <b/>
      <u/>
      <sz val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6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9" zoomScale="130" zoomScaleNormal="130" workbookViewId="0">
      <selection activeCell="A27" sqref="A27:XFD27"/>
    </sheetView>
  </sheetViews>
  <sheetFormatPr defaultColWidth="9.140625" defaultRowHeight="12.75" x14ac:dyDescent="0.2"/>
  <cols>
    <col min="1" max="1" width="5.7109375" style="1" customWidth="1"/>
    <col min="2" max="2" width="18.140625" style="1" customWidth="1"/>
    <col min="3" max="3" width="38.5703125" style="1" customWidth="1"/>
    <col min="4" max="4" width="13.7109375" style="1" customWidth="1"/>
    <col min="5" max="5" width="16.140625" style="1" customWidth="1"/>
    <col min="6" max="6" width="27.140625" style="1" customWidth="1"/>
    <col min="7" max="7" width="18.140625" style="1" customWidth="1"/>
    <col min="8" max="16384" width="9.140625" style="1"/>
  </cols>
  <sheetData>
    <row r="1" spans="1:7" ht="15" x14ac:dyDescent="0.25">
      <c r="C1" s="14" t="s">
        <v>49</v>
      </c>
      <c r="D1" s="14"/>
      <c r="E1" s="14"/>
      <c r="F1" s="14"/>
    </row>
    <row r="2" spans="1:7" ht="27.75" customHeight="1" x14ac:dyDescent="0.2">
      <c r="A2" s="15" t="s">
        <v>48</v>
      </c>
      <c r="B2" s="15"/>
      <c r="C2" s="15"/>
      <c r="D2" s="15"/>
      <c r="E2" s="15"/>
      <c r="F2" s="15"/>
      <c r="G2" s="15"/>
    </row>
    <row r="4" spans="1:7" ht="63.75" x14ac:dyDescent="0.2">
      <c r="A4" s="13" t="s">
        <v>2</v>
      </c>
      <c r="B4" s="13" t="s">
        <v>15</v>
      </c>
      <c r="C4" s="6" t="s">
        <v>3</v>
      </c>
      <c r="D4" s="6" t="s">
        <v>4</v>
      </c>
      <c r="E4" s="13" t="s">
        <v>14</v>
      </c>
      <c r="F4" s="9" t="s">
        <v>0</v>
      </c>
      <c r="G4" s="11"/>
    </row>
    <row r="5" spans="1:7" s="23" customFormat="1" ht="42" customHeight="1" x14ac:dyDescent="0.2">
      <c r="A5" s="17">
        <v>1</v>
      </c>
      <c r="B5" s="18" t="s">
        <v>24</v>
      </c>
      <c r="C5" s="19" t="s">
        <v>36</v>
      </c>
      <c r="D5" s="20">
        <v>14915.37</v>
      </c>
      <c r="E5" s="18" t="s">
        <v>20</v>
      </c>
      <c r="F5" s="21" t="s">
        <v>7</v>
      </c>
      <c r="G5" s="22"/>
    </row>
    <row r="6" spans="1:7" s="23" customFormat="1" ht="42" customHeight="1" x14ac:dyDescent="0.2">
      <c r="A6" s="17">
        <v>2</v>
      </c>
      <c r="B6" s="18" t="s">
        <v>25</v>
      </c>
      <c r="C6" s="19" t="s">
        <v>37</v>
      </c>
      <c r="D6" s="20">
        <v>11792.66</v>
      </c>
      <c r="E6" s="18" t="s">
        <v>20</v>
      </c>
      <c r="F6" s="21" t="s">
        <v>11</v>
      </c>
      <c r="G6" s="24"/>
    </row>
    <row r="7" spans="1:7" s="23" customFormat="1" ht="42" customHeight="1" x14ac:dyDescent="0.2">
      <c r="A7" s="17">
        <v>3</v>
      </c>
      <c r="B7" s="18" t="s">
        <v>26</v>
      </c>
      <c r="C7" s="19" t="s">
        <v>22</v>
      </c>
      <c r="D7" s="20">
        <v>1788.68</v>
      </c>
      <c r="E7" s="18" t="s">
        <v>20</v>
      </c>
      <c r="F7" s="21" t="s">
        <v>8</v>
      </c>
      <c r="G7" s="24"/>
    </row>
    <row r="8" spans="1:7" s="23" customFormat="1" ht="42" customHeight="1" x14ac:dyDescent="0.2">
      <c r="A8" s="17">
        <v>4</v>
      </c>
      <c r="B8" s="18" t="s">
        <v>27</v>
      </c>
      <c r="C8" s="19" t="s">
        <v>38</v>
      </c>
      <c r="D8" s="20">
        <v>36154.44</v>
      </c>
      <c r="E8" s="18" t="s">
        <v>20</v>
      </c>
      <c r="F8" s="21" t="s">
        <v>16</v>
      </c>
      <c r="G8" s="24"/>
    </row>
    <row r="9" spans="1:7" s="23" customFormat="1" ht="42" customHeight="1" x14ac:dyDescent="0.2">
      <c r="A9" s="17">
        <v>5</v>
      </c>
      <c r="B9" s="18" t="s">
        <v>28</v>
      </c>
      <c r="C9" s="19" t="s">
        <v>39</v>
      </c>
      <c r="D9" s="20">
        <v>1972.52</v>
      </c>
      <c r="E9" s="18" t="s">
        <v>20</v>
      </c>
      <c r="F9" s="21" t="s">
        <v>7</v>
      </c>
      <c r="G9" s="24"/>
    </row>
    <row r="10" spans="1:7" s="23" customFormat="1" ht="42" customHeight="1" x14ac:dyDescent="0.2">
      <c r="A10" s="17">
        <v>6</v>
      </c>
      <c r="B10" s="18" t="s">
        <v>29</v>
      </c>
      <c r="C10" s="19" t="s">
        <v>40</v>
      </c>
      <c r="D10" s="20">
        <v>29914.31</v>
      </c>
      <c r="E10" s="18" t="s">
        <v>20</v>
      </c>
      <c r="F10" s="21" t="s">
        <v>5</v>
      </c>
      <c r="G10" s="24"/>
    </row>
    <row r="11" spans="1:7" s="23" customFormat="1" ht="42" customHeight="1" x14ac:dyDescent="0.2">
      <c r="A11" s="17">
        <v>7</v>
      </c>
      <c r="B11" s="18" t="s">
        <v>29</v>
      </c>
      <c r="C11" s="19" t="s">
        <v>41</v>
      </c>
      <c r="D11" s="20">
        <v>2414.1999999999998</v>
      </c>
      <c r="E11" s="18" t="s">
        <v>20</v>
      </c>
      <c r="F11" s="21" t="s">
        <v>18</v>
      </c>
      <c r="G11" s="24"/>
    </row>
    <row r="12" spans="1:7" s="23" customFormat="1" ht="42" customHeight="1" x14ac:dyDescent="0.2">
      <c r="A12" s="17">
        <v>8</v>
      </c>
      <c r="B12" s="18" t="s">
        <v>29</v>
      </c>
      <c r="C12" s="19" t="s">
        <v>42</v>
      </c>
      <c r="D12" s="20">
        <v>3855.69</v>
      </c>
      <c r="E12" s="18" t="s">
        <v>20</v>
      </c>
      <c r="F12" s="21" t="s">
        <v>17</v>
      </c>
      <c r="G12" s="24"/>
    </row>
    <row r="13" spans="1:7" s="23" customFormat="1" ht="42" customHeight="1" x14ac:dyDescent="0.2">
      <c r="A13" s="17">
        <v>9</v>
      </c>
      <c r="B13" s="18" t="s">
        <v>30</v>
      </c>
      <c r="C13" s="19" t="s">
        <v>43</v>
      </c>
      <c r="D13" s="20">
        <v>10389.030000000001</v>
      </c>
      <c r="E13" s="18" t="s">
        <v>20</v>
      </c>
      <c r="F13" s="21" t="s">
        <v>9</v>
      </c>
      <c r="G13" s="24"/>
    </row>
    <row r="14" spans="1:7" s="23" customFormat="1" ht="42" customHeight="1" x14ac:dyDescent="0.2">
      <c r="A14" s="17">
        <v>10</v>
      </c>
      <c r="B14" s="18" t="s">
        <v>31</v>
      </c>
      <c r="C14" s="19" t="s">
        <v>44</v>
      </c>
      <c r="D14" s="20">
        <v>2982.3</v>
      </c>
      <c r="E14" s="18" t="s">
        <v>20</v>
      </c>
      <c r="F14" s="21" t="s">
        <v>11</v>
      </c>
      <c r="G14" s="24"/>
    </row>
    <row r="15" spans="1:7" s="23" customFormat="1" ht="42" customHeight="1" x14ac:dyDescent="0.2">
      <c r="A15" s="17">
        <v>11</v>
      </c>
      <c r="B15" s="18" t="s">
        <v>32</v>
      </c>
      <c r="C15" s="19" t="s">
        <v>45</v>
      </c>
      <c r="D15" s="20">
        <v>4701.8100000000004</v>
      </c>
      <c r="E15" s="18" t="s">
        <v>20</v>
      </c>
      <c r="F15" s="21" t="s">
        <v>12</v>
      </c>
      <c r="G15" s="24"/>
    </row>
    <row r="16" spans="1:7" s="23" customFormat="1" ht="42" customHeight="1" x14ac:dyDescent="0.2">
      <c r="A16" s="17">
        <v>12</v>
      </c>
      <c r="B16" s="18" t="s">
        <v>32</v>
      </c>
      <c r="C16" s="19" t="s">
        <v>46</v>
      </c>
      <c r="D16" s="20">
        <v>4389.09</v>
      </c>
      <c r="E16" s="18" t="s">
        <v>20</v>
      </c>
      <c r="F16" s="21" t="s">
        <v>9</v>
      </c>
      <c r="G16" s="24"/>
    </row>
    <row r="17" spans="1:7" s="23" customFormat="1" ht="42" customHeight="1" x14ac:dyDescent="0.2">
      <c r="A17" s="17">
        <v>13</v>
      </c>
      <c r="B17" s="18" t="s">
        <v>33</v>
      </c>
      <c r="C17" s="19" t="s">
        <v>47</v>
      </c>
      <c r="D17" s="20">
        <v>13381.09</v>
      </c>
      <c r="E17" s="18" t="s">
        <v>20</v>
      </c>
      <c r="F17" s="21" t="s">
        <v>8</v>
      </c>
      <c r="G17" s="24"/>
    </row>
    <row r="18" spans="1:7" s="23" customFormat="1" ht="81.75" customHeight="1" x14ac:dyDescent="0.2">
      <c r="A18" s="17">
        <v>14</v>
      </c>
      <c r="B18" s="18" t="s">
        <v>53</v>
      </c>
      <c r="C18" s="19" t="s">
        <v>34</v>
      </c>
      <c r="D18" s="20">
        <v>49774</v>
      </c>
      <c r="E18" s="18" t="s">
        <v>35</v>
      </c>
      <c r="F18" s="21" t="s">
        <v>7</v>
      </c>
      <c r="G18" s="24"/>
    </row>
    <row r="19" spans="1:7" x14ac:dyDescent="0.2">
      <c r="A19" s="5"/>
      <c r="B19" s="5"/>
      <c r="C19" s="4" t="s">
        <v>10</v>
      </c>
      <c r="D19" s="8">
        <f>SUM(D5:D18)</f>
        <v>188425.19</v>
      </c>
      <c r="E19" s="3"/>
      <c r="F19" s="10"/>
      <c r="G19" s="12"/>
    </row>
    <row r="21" spans="1:7" ht="15.75" customHeight="1" x14ac:dyDescent="0.2">
      <c r="C21" s="2" t="s">
        <v>23</v>
      </c>
    </row>
    <row r="23" spans="1:7" ht="33.75" customHeight="1" x14ac:dyDescent="0.2">
      <c r="A23" s="16" t="s">
        <v>50</v>
      </c>
      <c r="B23" s="16"/>
      <c r="C23" s="16"/>
      <c r="D23" s="16"/>
      <c r="E23" s="16"/>
      <c r="F23" s="16"/>
      <c r="G23" s="16"/>
    </row>
    <row r="25" spans="1:7" ht="63.75" x14ac:dyDescent="0.2">
      <c r="A25" s="13" t="s">
        <v>2</v>
      </c>
      <c r="B25" s="13" t="s">
        <v>15</v>
      </c>
      <c r="C25" s="6" t="s">
        <v>3</v>
      </c>
      <c r="D25" s="6" t="s">
        <v>4</v>
      </c>
      <c r="E25" s="13" t="s">
        <v>14</v>
      </c>
      <c r="F25" s="7" t="s">
        <v>0</v>
      </c>
      <c r="G25" s="13" t="s">
        <v>1</v>
      </c>
    </row>
    <row r="26" spans="1:7" s="23" customFormat="1" ht="70.5" customHeight="1" x14ac:dyDescent="0.2">
      <c r="A26" s="17">
        <v>1</v>
      </c>
      <c r="B26" s="18" t="s">
        <v>54</v>
      </c>
      <c r="C26" s="25" t="s">
        <v>51</v>
      </c>
      <c r="D26" s="20">
        <f>132150+4000</f>
        <v>136150</v>
      </c>
      <c r="E26" s="18" t="s">
        <v>19</v>
      </c>
      <c r="F26" s="21" t="s">
        <v>13</v>
      </c>
      <c r="G26" s="18" t="s">
        <v>52</v>
      </c>
    </row>
    <row r="27" spans="1:7" s="23" customFormat="1" ht="71.25" customHeight="1" x14ac:dyDescent="0.2">
      <c r="A27" s="17">
        <v>2</v>
      </c>
      <c r="B27" s="18" t="s">
        <v>57</v>
      </c>
      <c r="C27" s="25" t="s">
        <v>56</v>
      </c>
      <c r="D27" s="20">
        <v>39651.58</v>
      </c>
      <c r="E27" s="18" t="s">
        <v>21</v>
      </c>
      <c r="F27" s="21" t="s">
        <v>6</v>
      </c>
      <c r="G27" s="18" t="s">
        <v>55</v>
      </c>
    </row>
    <row r="28" spans="1:7" x14ac:dyDescent="0.2">
      <c r="A28" s="5"/>
      <c r="B28" s="5"/>
      <c r="C28" s="4" t="s">
        <v>10</v>
      </c>
      <c r="D28" s="8">
        <f>SUM(D26:D27)</f>
        <v>175801.58</v>
      </c>
      <c r="E28" s="3"/>
      <c r="F28" s="3"/>
      <c r="G28" s="3"/>
    </row>
    <row r="30" spans="1:7" x14ac:dyDescent="0.2">
      <c r="C30" s="2" t="s">
        <v>23</v>
      </c>
    </row>
  </sheetData>
  <mergeCells count="3">
    <mergeCell ref="C1:F1"/>
    <mergeCell ref="A2:G2"/>
    <mergeCell ref="A23:G23"/>
  </mergeCells>
  <pageMargins left="0.47244094488188981" right="0.47244094488188981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Май26г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2026-06-24T08:12:12Z</cp:lastPrinted>
  <dcterms:created xsi:type="dcterms:W3CDTF">1996-10-08T23:32:33Z</dcterms:created>
  <dcterms:modified xsi:type="dcterms:W3CDTF">2026-06-25T09:15:58Z</dcterms:modified>
</cp:coreProperties>
</file>